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Лист1!$A$1:$G$128</definedName>
  </definedNames>
  <calcPr calcId="124519"/>
</workbook>
</file>

<file path=xl/calcChain.xml><?xml version="1.0" encoding="utf-8"?>
<calcChain xmlns="http://schemas.openxmlformats.org/spreadsheetml/2006/main">
  <c r="G56" i="1"/>
  <c r="G39"/>
  <c r="G40"/>
  <c r="G41"/>
  <c r="G42"/>
  <c r="G43"/>
  <c r="G44"/>
  <c r="G45"/>
  <c r="G46"/>
  <c r="G47"/>
  <c r="G48"/>
  <c r="G49"/>
  <c r="G50"/>
  <c r="G51"/>
  <c r="G52"/>
  <c r="G53"/>
  <c r="G54"/>
  <c r="G55"/>
  <c r="G38"/>
  <c r="G27"/>
  <c r="G34"/>
  <c r="G33"/>
  <c r="G32"/>
  <c r="G31"/>
  <c r="G30"/>
  <c r="G29"/>
  <c r="G28"/>
  <c r="G37"/>
  <c r="G36"/>
  <c r="G25" l="1"/>
  <c r="G23" l="1"/>
  <c r="G24"/>
  <c r="G22"/>
</calcChain>
</file>

<file path=xl/sharedStrings.xml><?xml version="1.0" encoding="utf-8"?>
<sst xmlns="http://schemas.openxmlformats.org/spreadsheetml/2006/main" count="126" uniqueCount="99">
  <si>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</si>
  <si>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</si>
  <si>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</si>
  <si>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</si>
  <si>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</si>
  <si>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</si>
  <si>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</si>
  <si>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</si>
  <si>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</si>
  <si>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</si>
  <si>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</si>
  <si>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</si>
  <si>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</si>
  <si>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</si>
  <si>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</si>
  <si>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</si>
  <si>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</si>
  <si>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</si>
  <si>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</si>
  <si>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</si>
  <si>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</si>
  <si>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</si>
  <si>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</si>
  <si>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флакон</t>
  </si>
  <si>
    <t>пропофол</t>
  </si>
  <si>
    <t>эмульсия для внутривенного введения, 10 мг/мл 50 мл</t>
  </si>
  <si>
    <t>раствор для инъекций 20мг/мл</t>
  </si>
  <si>
    <t xml:space="preserve">норэпинефрин </t>
  </si>
  <si>
    <t>таблетка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</si>
  <si>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</si>
  <si>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</si>
  <si>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</si>
  <si>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</si>
  <si>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Директор</t>
  </si>
  <si>
    <t>Кодасбаев А.Т.</t>
  </si>
  <si>
    <t>запасные части и расходные материалы к аппарам Dragerwerk AG &amp; Co.KGaA</t>
  </si>
  <si>
    <t>сервисный набор</t>
  </si>
  <si>
    <t>шприц</t>
  </si>
  <si>
    <t>стол медицинского назначения</t>
  </si>
  <si>
    <t xml:space="preserve">Каркас стола изготовлен из профильной трубы 25*25 мм толщиной 1,5 мм и покрыто экологически чистой полимерно-порошковой краской. Столешница и боковые планки изготовлены из ламинированной панели ЛДСП. Торцовые поверхности столещницы защищены при помощи кронки из ударопрочного материала ПВХ. Стол имеет выдвижной ящик который выдвигается на телескопических салазках
Габаритные размеры длина-800 мм. ширина-800 мм. Высота 750 мм.
</t>
  </si>
  <si>
    <t>штука</t>
  </si>
  <si>
    <t>кровать палатная</t>
  </si>
  <si>
    <t xml:space="preserve">Боковые планки и спинки кровати выполнены из ламинированной панели. Ложе, изготовлено из металлического листа толщёной 1 мм. Каркас выполнен из металлического профиля, покрытого полимерно-порошковым покрытием, наиболее устойчивым к различным дезинфицирующим раствора. Высота ложа от пола 390 мм. Высота спинки от пола 780 мм. Общая длина кровати 2075 мм. Ширина кровати 805 мм. Ширина кровати 850 мм.
</t>
  </si>
  <si>
    <t xml:space="preserve"> диафрагма вентилятора, нижняя часть;  резиновые прокладки размером 105х4;  батарея 9в 100мА/час;  аккумуляторная батарея 12в 3.5 А/час;  диафрагма клапана;  резиновые прокладки;  мембрана клапанов вдоха/выдоха;  верхняя часть диафрагмы вентилятора;  трубка давления;  трубка измерения потока; бактериальный фильтр.
Требуется замена раз в 3года, во избежания выхода из строя аппарата и предотвращения простоя и дорогостоящего ремонта. (Рекомендация завода изготовителя)
</t>
  </si>
  <si>
    <t>Датчик потока находится в дыхательной системе аппарата. Необходим для измерения и контроля потока и дыхательного объема -ДО и соответственно минутной вентиляции - МВ. На год эксплуатации аппарата достаточно 5 датчиков (стандартная упаковка). При выходе из строя или отсутствии рабочего датчика контроль потока, ДО и МВ становится невозможным, что может привести к снижению эффективности вентиляции, волютравме и/или серьезным отклонениям МВ (гипо/гипервентиляция).</t>
  </si>
  <si>
    <t>упаковка</t>
  </si>
  <si>
    <t xml:space="preserve">датчик потока  </t>
  </si>
  <si>
    <t>Необходим для измерения и контроля концентрации кислорода в подаваемой воздушной смеси и контроля корректности работы смесителя газов (кислород/воздух).  Требует замены через год эксплуатации. При выходе из строя или его отсутствии  контроль содержания кислорода вдыхательном контуре становится невозможным, что опасно развитием,  как гипоксии, так и гипероксии с соответствующими последствиями.</t>
  </si>
  <si>
    <t>кислородный датчик</t>
  </si>
  <si>
    <t xml:space="preserve">Анестезиологический контур, не содержит латекса,одноразовый, удлиняемый, 1,8 м/0,8 м.  </t>
  </si>
  <si>
    <t xml:space="preserve">Электростатический фильтр с функцией ,одноразовый,
мертвое пространство 55 мл.
</t>
  </si>
  <si>
    <t xml:space="preserve">Электростатический фильтр 45,одноразовый, мертвое пространство 45 мл  </t>
  </si>
  <si>
    <t>Электростатический фильтр 45,одноразовый, мертвое пространство 45 мл.</t>
  </si>
  <si>
    <t>плата управления с датчиком давления</t>
  </si>
  <si>
    <t>необходима для управления аппаратом.</t>
  </si>
  <si>
    <t>Необходим для  установки кислородного датчика и передачи данных на аппарат.</t>
  </si>
  <si>
    <t xml:space="preserve">анестезиологический контур, не содержит латекса, одноразовый, удлиняемый, 1,8 м/0,8 м  </t>
  </si>
  <si>
    <t>электростатический фильтр с функцией 55,одноразовый, мертвое пространство 55 мл</t>
  </si>
  <si>
    <t>"домик" под кислородный датчик.</t>
  </si>
  <si>
    <t>стентовая система с покрытием диаметром 2,5 длиной 12</t>
  </si>
  <si>
    <t>Стентовая система с покрытием диаметром 2,5 длиной 15</t>
  </si>
  <si>
    <t>Коронарная стентовая система элюирующая эверолимус, размерами (мм): 2,5 длиной 12</t>
  </si>
  <si>
    <t>Коронарная стентовая система элюирующая эверолимус, размерами (мм): 2,5 длиной 15</t>
  </si>
  <si>
    <t>стентовая система с покрытием диаметром 2,25 длиной 23</t>
  </si>
  <si>
    <t>Коронарная стентовая система элюирующая эверолимус, размерами (мм): диаметром: 2,25 длиной 23</t>
  </si>
  <si>
    <t>Стентовая система с покрытием диаметром 2,75 длиной 8</t>
  </si>
  <si>
    <t>Коронарная стентовая система элюирующая эверолимус, размерами (мм): 2,75 длиной 8</t>
  </si>
  <si>
    <t>Стентовая система с покрытием диаметром 3,0 длиной 12</t>
  </si>
  <si>
    <t>Коронарная стентовая система элюирующая эверолимус, размерами (мм): 3,0 длиной 12</t>
  </si>
  <si>
    <t>Стентовая система с покрытием диаметром 3,0 длиной 15</t>
  </si>
  <si>
    <t>Коронарная стентовая система элюирующая эверолимус, размерами (мм): 3,0 длиной 15</t>
  </si>
  <si>
    <t>Стентовая система с покрытием диаметром 3,0 длиной 18</t>
  </si>
  <si>
    <t>Коронарная стентовая система элюирующая эверолимус, размерами (мм): 3,0 длиной 18</t>
  </si>
  <si>
    <t>Стентовая система с покрытием диаметром 3,0 длиной 23</t>
  </si>
  <si>
    <t>Стентовая система с покрытием диаметром 3,25 длиной 12</t>
  </si>
  <si>
    <t>Коронарная стентовая система элюирующая эверолимус, размерами (мм): 3,0 длиной 23</t>
  </si>
  <si>
    <t>Коронарная стентовая система элюирующая эверолимус, размерами (мм): 3,25 длиной 12</t>
  </si>
  <si>
    <t>Стентовая система с покрытием диаметром 3,25 длиной 18</t>
  </si>
  <si>
    <t>Коронарная стентовая система элюирующая эверолимус, размерами (мм): 3,25 длиной 18</t>
  </si>
  <si>
    <t>Стентовая система с покрытием диаметром 3,25 длиной 23</t>
  </si>
  <si>
    <t>Коронарная стентовая система элюирующая эверолимус, размерами (мм): 3,25 длиной 23</t>
  </si>
  <si>
    <t>Стентовая система с покрытием диаметром 3,5 длиной 15</t>
  </si>
  <si>
    <t>Коронарная стентовая система элюирующая эверолимус, размерами (мм): 3,5 длиной 15</t>
  </si>
  <si>
    <t>Коронарная стентовая система элюирующая эверолимус, размерами (мм): 3,5 длиной 18</t>
  </si>
  <si>
    <t>Стентовая система с покрытием диаметром 3,5 длиной 18</t>
  </si>
  <si>
    <t>Стентовая система с покрытием диамет-ром 3,5 длиной 23</t>
  </si>
  <si>
    <t>Коронарная стентовая система элюирующая эверолимус, размерами (мм): 3,5 длиной 23</t>
  </si>
  <si>
    <t>Стентовая система с покрытием диамет-ром 3,5 длиной 28</t>
  </si>
  <si>
    <t>Стентовая система с покрытием диаметром 4,0 длиной 12</t>
  </si>
  <si>
    <t>Коронарная стентовая система элюирующая эверолимус, размерами (мм):  3,5 длиной 28</t>
  </si>
  <si>
    <t>Коронарная стентовая система элюирующая эверолимус, размерами (мм):  4,0 длиной 12</t>
  </si>
  <si>
    <t>Стентовая система с покрытием диаметром 4,0 длиной 15</t>
  </si>
  <si>
    <t>Коронарная стентовая система элюирующая эверолимус, размерами (мм):  4,0 длиной 15</t>
  </si>
  <si>
    <t xml:space="preserve">Коронарный проводник с гидрофильным покрытием, стерильный, однократного применения, длиной 190, 250, 300 см
</t>
  </si>
  <si>
    <t xml:space="preserve">Коронарный про-водник гидро-фильным покрытием,стерильный,однократного применения </t>
  </si>
  <si>
    <r>
      <t>Выделенная сумма: 40 331 571,04</t>
    </r>
    <r>
      <rPr>
        <sz val="11"/>
        <color theme="1"/>
        <rFont val="Times New Roman"/>
        <family val="1"/>
        <charset val="204"/>
      </rPr>
      <t xml:space="preserve"> (сорок миллионов триста тридцать одна тысяча пятьсот семьдесят один) тенге 04 тиын. </t>
    </r>
  </si>
  <si>
    <t>«22» августа 2017г.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</si>
  <si>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23.08.2017г.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</si>
  <si>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23.08.2017г. время 14:00 часов.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</si>
</sst>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4" fontId="5" fillId="2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450193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42"/>
  <sheetViews>
    <sheetView tabSelected="1" view="pageBreakPreview" topLeftCell="A31" zoomScale="130" zoomScaleNormal="85" zoomScaleSheetLayoutView="130" workbookViewId="0">
      <selection activeCell="I36" sqref="I36"/>
    </sheetView>
  </sheetViews>
  <sheetFormatPr defaultRowHeight="15"/>
  <cols>
    <col min="1" max="1" width="4.85546875" customWidth="1"/>
    <col min="2" max="2" width="21.85546875" customWidth="1"/>
    <col min="3" max="3" width="36.7109375" customWidth="1"/>
    <col min="4" max="4" width="7.28515625" customWidth="1"/>
    <col min="5" max="5" width="9.28515625" customWidth="1"/>
    <col min="6" max="6" width="9.5703125" customWidth="1"/>
    <col min="7" max="7" width="12.42578125" customWidth="1"/>
    <col min="8" max="8" width="9.140625" customWidth="1"/>
  </cols>
  <sheetData>
    <row r="13" spans="1:7">
      <c r="A13" s="29" t="s">
        <v>0</v>
      </c>
      <c r="B13" s="29"/>
      <c r="C13" s="29"/>
      <c r="D13" s="29"/>
      <c r="E13" s="29"/>
      <c r="F13" s="29"/>
      <c r="G13" s="1"/>
    </row>
    <row r="14" spans="1:7">
      <c r="A14" s="29" t="s">
        <v>1</v>
      </c>
      <c r="B14" s="29"/>
      <c r="C14" s="29"/>
      <c r="D14" s="29"/>
      <c r="E14" s="29"/>
      <c r="F14" s="29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96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 ht="22.5">
      <c r="A22" s="4">
        <v>1</v>
      </c>
      <c r="B22" s="11" t="s">
        <v>24</v>
      </c>
      <c r="C22" s="11" t="s">
        <v>25</v>
      </c>
      <c r="D22" s="15" t="s">
        <v>23</v>
      </c>
      <c r="E22" s="16">
        <v>50</v>
      </c>
      <c r="F22" s="17">
        <v>931.14</v>
      </c>
      <c r="G22" s="23">
        <f t="shared" ref="G22:G25" si="0">E22*F22</f>
        <v>46557</v>
      </c>
      <c r="H22" s="13"/>
    </row>
    <row r="23" spans="1:8">
      <c r="A23" s="4">
        <v>2</v>
      </c>
      <c r="B23" s="11" t="s">
        <v>27</v>
      </c>
      <c r="C23" s="11" t="s">
        <v>26</v>
      </c>
      <c r="D23" s="15" t="s">
        <v>23</v>
      </c>
      <c r="E23" s="16">
        <v>250</v>
      </c>
      <c r="F23" s="17">
        <v>407.43</v>
      </c>
      <c r="G23" s="23">
        <f t="shared" si="0"/>
        <v>101857.5</v>
      </c>
      <c r="H23" s="13"/>
    </row>
    <row r="24" spans="1:8" ht="22.5">
      <c r="A24" s="4">
        <v>3</v>
      </c>
      <c r="B24" s="11" t="s">
        <v>29</v>
      </c>
      <c r="C24" s="11" t="s">
        <v>30</v>
      </c>
      <c r="D24" s="15" t="s">
        <v>28</v>
      </c>
      <c r="E24" s="16">
        <v>74.819999999999993</v>
      </c>
      <c r="F24" s="17">
        <v>4200</v>
      </c>
      <c r="G24" s="23">
        <f t="shared" si="0"/>
        <v>314244</v>
      </c>
    </row>
    <row r="25" spans="1:8" ht="22.5">
      <c r="A25" s="4">
        <v>4</v>
      </c>
      <c r="B25" s="11" t="s">
        <v>31</v>
      </c>
      <c r="C25" s="11" t="s">
        <v>32</v>
      </c>
      <c r="D25" s="15" t="s">
        <v>37</v>
      </c>
      <c r="E25" s="16">
        <v>100</v>
      </c>
      <c r="F25" s="17">
        <v>1868.5454</v>
      </c>
      <c r="G25" s="23">
        <f t="shared" si="0"/>
        <v>186854.54</v>
      </c>
    </row>
    <row r="26" spans="1:8">
      <c r="A26" s="24"/>
      <c r="B26" s="30" t="s">
        <v>35</v>
      </c>
      <c r="C26" s="30"/>
      <c r="D26" s="30"/>
      <c r="E26" s="30"/>
      <c r="F26" s="30"/>
      <c r="G26" s="25"/>
    </row>
    <row r="27" spans="1:8" ht="108.75" customHeight="1">
      <c r="A27" s="4">
        <v>5</v>
      </c>
      <c r="B27" s="11" t="s">
        <v>36</v>
      </c>
      <c r="C27" s="11" t="s">
        <v>43</v>
      </c>
      <c r="D27" s="11" t="s">
        <v>40</v>
      </c>
      <c r="E27" s="11">
        <v>1</v>
      </c>
      <c r="F27" s="26">
        <v>322630</v>
      </c>
      <c r="G27" s="26">
        <f t="shared" ref="G27:G38" si="1">E27*F27</f>
        <v>322630</v>
      </c>
    </row>
    <row r="28" spans="1:8" ht="116.25" customHeight="1">
      <c r="A28" s="4">
        <v>6</v>
      </c>
      <c r="B28" s="11" t="s">
        <v>46</v>
      </c>
      <c r="C28" s="11" t="s">
        <v>44</v>
      </c>
      <c r="D28" s="11" t="s">
        <v>45</v>
      </c>
      <c r="E28" s="11">
        <v>2</v>
      </c>
      <c r="F28" s="26">
        <v>100100</v>
      </c>
      <c r="G28" s="26">
        <f t="shared" si="1"/>
        <v>200200</v>
      </c>
    </row>
    <row r="29" spans="1:8" ht="101.25">
      <c r="A29" s="4">
        <v>7</v>
      </c>
      <c r="B29" s="11" t="s">
        <v>48</v>
      </c>
      <c r="C29" s="11" t="s">
        <v>47</v>
      </c>
      <c r="D29" s="11" t="s">
        <v>40</v>
      </c>
      <c r="E29" s="11">
        <v>2</v>
      </c>
      <c r="F29" s="26">
        <v>132209</v>
      </c>
      <c r="G29" s="26">
        <f t="shared" si="1"/>
        <v>264418</v>
      </c>
    </row>
    <row r="30" spans="1:8" ht="45">
      <c r="A30" s="4">
        <v>8</v>
      </c>
      <c r="B30" s="11" t="s">
        <v>56</v>
      </c>
      <c r="C30" s="11" t="s">
        <v>49</v>
      </c>
      <c r="D30" s="11" t="s">
        <v>40</v>
      </c>
      <c r="E30" s="11">
        <v>300</v>
      </c>
      <c r="F30" s="26">
        <v>5600</v>
      </c>
      <c r="G30" s="26">
        <f t="shared" si="1"/>
        <v>1680000</v>
      </c>
    </row>
    <row r="31" spans="1:8" ht="45">
      <c r="A31" s="4">
        <v>9</v>
      </c>
      <c r="B31" s="11" t="s">
        <v>57</v>
      </c>
      <c r="C31" s="11" t="s">
        <v>50</v>
      </c>
      <c r="D31" s="11" t="s">
        <v>40</v>
      </c>
      <c r="E31" s="11">
        <v>300</v>
      </c>
      <c r="F31" s="26">
        <v>800</v>
      </c>
      <c r="G31" s="26">
        <f t="shared" si="1"/>
        <v>240000</v>
      </c>
    </row>
    <row r="32" spans="1:8" ht="33.75">
      <c r="A32" s="4">
        <v>10</v>
      </c>
      <c r="B32" s="11" t="s">
        <v>51</v>
      </c>
      <c r="C32" s="11" t="s">
        <v>52</v>
      </c>
      <c r="D32" s="11" t="s">
        <v>40</v>
      </c>
      <c r="E32" s="11">
        <v>200</v>
      </c>
      <c r="F32" s="26">
        <v>630</v>
      </c>
      <c r="G32" s="26">
        <f t="shared" si="1"/>
        <v>126000</v>
      </c>
    </row>
    <row r="33" spans="1:7" ht="22.5">
      <c r="A33" s="4">
        <v>11</v>
      </c>
      <c r="B33" s="11" t="s">
        <v>53</v>
      </c>
      <c r="C33" s="11" t="s">
        <v>54</v>
      </c>
      <c r="D33" s="11" t="s">
        <v>40</v>
      </c>
      <c r="E33" s="11">
        <v>1</v>
      </c>
      <c r="F33" s="26">
        <v>1232770</v>
      </c>
      <c r="G33" s="26">
        <f t="shared" si="1"/>
        <v>1232770</v>
      </c>
    </row>
    <row r="34" spans="1:7" ht="22.5">
      <c r="A34" s="4">
        <v>12</v>
      </c>
      <c r="B34" s="11" t="s">
        <v>58</v>
      </c>
      <c r="C34" s="11" t="s">
        <v>55</v>
      </c>
      <c r="D34" s="11" t="s">
        <v>40</v>
      </c>
      <c r="E34" s="11">
        <v>1</v>
      </c>
      <c r="F34" s="26">
        <v>471240</v>
      </c>
      <c r="G34" s="26">
        <f t="shared" si="1"/>
        <v>471240</v>
      </c>
    </row>
    <row r="35" spans="1:7">
      <c r="A35" s="24"/>
      <c r="B35" s="19"/>
      <c r="C35" s="19"/>
      <c r="D35" s="19"/>
      <c r="E35" s="19"/>
      <c r="F35" s="35"/>
      <c r="G35" s="35"/>
    </row>
    <row r="36" spans="1:7" ht="123.75" customHeight="1">
      <c r="A36" s="4">
        <v>13</v>
      </c>
      <c r="B36" s="11" t="s">
        <v>38</v>
      </c>
      <c r="C36" s="11" t="s">
        <v>39</v>
      </c>
      <c r="D36" s="11" t="s">
        <v>40</v>
      </c>
      <c r="E36" s="11">
        <v>74</v>
      </c>
      <c r="F36" s="26">
        <v>54000</v>
      </c>
      <c r="G36" s="26">
        <f t="shared" si="1"/>
        <v>3996000</v>
      </c>
    </row>
    <row r="37" spans="1:7" ht="109.5" customHeight="1">
      <c r="A37" s="4">
        <v>14</v>
      </c>
      <c r="B37" s="11" t="s">
        <v>41</v>
      </c>
      <c r="C37" s="11" t="s">
        <v>42</v>
      </c>
      <c r="D37" s="11" t="s">
        <v>40</v>
      </c>
      <c r="E37" s="11">
        <v>20</v>
      </c>
      <c r="F37" s="26">
        <v>59000</v>
      </c>
      <c r="G37" s="26">
        <f t="shared" si="1"/>
        <v>1180000</v>
      </c>
    </row>
    <row r="38" spans="1:7" ht="33.75">
      <c r="A38" s="4">
        <v>15</v>
      </c>
      <c r="B38" s="11" t="s">
        <v>63</v>
      </c>
      <c r="C38" s="11" t="s">
        <v>64</v>
      </c>
      <c r="D38" s="11" t="s">
        <v>40</v>
      </c>
      <c r="E38" s="11">
        <v>3</v>
      </c>
      <c r="F38" s="26">
        <v>168000</v>
      </c>
      <c r="G38" s="26">
        <f t="shared" si="1"/>
        <v>504000</v>
      </c>
    </row>
    <row r="39" spans="1:7" ht="33.75">
      <c r="A39" s="4">
        <v>16</v>
      </c>
      <c r="B39" s="11" t="s">
        <v>59</v>
      </c>
      <c r="C39" s="11" t="s">
        <v>61</v>
      </c>
      <c r="D39" s="11" t="s">
        <v>40</v>
      </c>
      <c r="E39" s="11">
        <v>6</v>
      </c>
      <c r="F39" s="26">
        <v>168000</v>
      </c>
      <c r="G39" s="26">
        <f t="shared" ref="G39:G55" si="2">E39*F39</f>
        <v>1008000</v>
      </c>
    </row>
    <row r="40" spans="1:7" ht="33.75">
      <c r="A40" s="4">
        <v>17</v>
      </c>
      <c r="B40" s="11" t="s">
        <v>60</v>
      </c>
      <c r="C40" s="11" t="s">
        <v>62</v>
      </c>
      <c r="D40" s="11" t="s">
        <v>40</v>
      </c>
      <c r="E40" s="11">
        <v>10</v>
      </c>
      <c r="F40" s="26">
        <v>168000</v>
      </c>
      <c r="G40" s="26">
        <f t="shared" si="2"/>
        <v>1680000</v>
      </c>
    </row>
    <row r="41" spans="1:7" ht="33.75">
      <c r="A41" s="4">
        <v>18</v>
      </c>
      <c r="B41" s="11" t="s">
        <v>65</v>
      </c>
      <c r="C41" s="11" t="s">
        <v>66</v>
      </c>
      <c r="D41" s="11" t="s">
        <v>40</v>
      </c>
      <c r="E41" s="11">
        <v>2</v>
      </c>
      <c r="F41" s="26">
        <v>168000</v>
      </c>
      <c r="G41" s="26">
        <f t="shared" si="2"/>
        <v>336000</v>
      </c>
    </row>
    <row r="42" spans="1:7" ht="33.75">
      <c r="A42" s="4">
        <v>19</v>
      </c>
      <c r="B42" s="11" t="s">
        <v>67</v>
      </c>
      <c r="C42" s="11" t="s">
        <v>68</v>
      </c>
      <c r="D42" s="11" t="s">
        <v>40</v>
      </c>
      <c r="E42" s="11">
        <v>3</v>
      </c>
      <c r="F42" s="26">
        <v>168000</v>
      </c>
      <c r="G42" s="26">
        <f t="shared" si="2"/>
        <v>504000</v>
      </c>
    </row>
    <row r="43" spans="1:7" ht="33.75">
      <c r="A43" s="4">
        <v>20</v>
      </c>
      <c r="B43" s="11" t="s">
        <v>69</v>
      </c>
      <c r="C43" s="11" t="s">
        <v>70</v>
      </c>
      <c r="D43" s="11" t="s">
        <v>40</v>
      </c>
      <c r="E43" s="11">
        <v>15</v>
      </c>
      <c r="F43" s="26">
        <v>168000</v>
      </c>
      <c r="G43" s="26">
        <f t="shared" si="2"/>
        <v>2520000</v>
      </c>
    </row>
    <row r="44" spans="1:7" ht="33.75">
      <c r="A44" s="4">
        <v>21</v>
      </c>
      <c r="B44" s="11" t="s">
        <v>71</v>
      </c>
      <c r="C44" s="11" t="s">
        <v>72</v>
      </c>
      <c r="D44" s="11" t="s">
        <v>40</v>
      </c>
      <c r="E44" s="11">
        <v>15</v>
      </c>
      <c r="F44" s="26">
        <v>168000</v>
      </c>
      <c r="G44" s="26">
        <f t="shared" si="2"/>
        <v>2520000</v>
      </c>
    </row>
    <row r="45" spans="1:7" ht="33.75">
      <c r="A45" s="4">
        <v>22</v>
      </c>
      <c r="B45" s="11" t="s">
        <v>73</v>
      </c>
      <c r="C45" s="11" t="s">
        <v>75</v>
      </c>
      <c r="D45" s="11" t="s">
        <v>40</v>
      </c>
      <c r="E45" s="11">
        <v>15</v>
      </c>
      <c r="F45" s="26">
        <v>168000</v>
      </c>
      <c r="G45" s="26">
        <f t="shared" si="2"/>
        <v>2520000</v>
      </c>
    </row>
    <row r="46" spans="1:7" ht="33.75">
      <c r="A46" s="4">
        <v>23</v>
      </c>
      <c r="B46" s="11" t="s">
        <v>74</v>
      </c>
      <c r="C46" s="11" t="s">
        <v>76</v>
      </c>
      <c r="D46" s="11" t="s">
        <v>40</v>
      </c>
      <c r="E46" s="11">
        <v>3</v>
      </c>
      <c r="F46" s="26">
        <v>168000</v>
      </c>
      <c r="G46" s="26">
        <f t="shared" si="2"/>
        <v>504000</v>
      </c>
    </row>
    <row r="47" spans="1:7" ht="33.75">
      <c r="A47" s="4">
        <v>24</v>
      </c>
      <c r="B47" s="11" t="s">
        <v>77</v>
      </c>
      <c r="C47" s="11" t="s">
        <v>78</v>
      </c>
      <c r="D47" s="11" t="s">
        <v>40</v>
      </c>
      <c r="E47" s="11">
        <v>10</v>
      </c>
      <c r="F47" s="26">
        <v>168000</v>
      </c>
      <c r="G47" s="26">
        <f t="shared" si="2"/>
        <v>1680000</v>
      </c>
    </row>
    <row r="48" spans="1:7" ht="33.75">
      <c r="A48" s="4">
        <v>25</v>
      </c>
      <c r="B48" s="11" t="s">
        <v>79</v>
      </c>
      <c r="C48" s="11" t="s">
        <v>80</v>
      </c>
      <c r="D48" s="11" t="s">
        <v>40</v>
      </c>
      <c r="E48" s="11">
        <v>6</v>
      </c>
      <c r="F48" s="26">
        <v>168000</v>
      </c>
      <c r="G48" s="26">
        <f t="shared" si="2"/>
        <v>1008000</v>
      </c>
    </row>
    <row r="49" spans="1:7" ht="33.75">
      <c r="A49" s="4">
        <v>26</v>
      </c>
      <c r="B49" s="11" t="s">
        <v>81</v>
      </c>
      <c r="C49" s="11" t="s">
        <v>82</v>
      </c>
      <c r="D49" s="11" t="s">
        <v>40</v>
      </c>
      <c r="E49" s="11">
        <v>10</v>
      </c>
      <c r="F49" s="26">
        <v>168000</v>
      </c>
      <c r="G49" s="26">
        <f t="shared" si="2"/>
        <v>1680000</v>
      </c>
    </row>
    <row r="50" spans="1:7" ht="33.75">
      <c r="A50" s="4">
        <v>27</v>
      </c>
      <c r="B50" s="11" t="s">
        <v>84</v>
      </c>
      <c r="C50" s="11" t="s">
        <v>83</v>
      </c>
      <c r="D50" s="11" t="s">
        <v>40</v>
      </c>
      <c r="E50" s="11">
        <v>15</v>
      </c>
      <c r="F50" s="26">
        <v>168000</v>
      </c>
      <c r="G50" s="26">
        <f t="shared" si="2"/>
        <v>2520000</v>
      </c>
    </row>
    <row r="51" spans="1:7" ht="33.75">
      <c r="A51" s="4">
        <v>28</v>
      </c>
      <c r="B51" s="11" t="s">
        <v>85</v>
      </c>
      <c r="C51" s="11" t="s">
        <v>86</v>
      </c>
      <c r="D51" s="11" t="s">
        <v>40</v>
      </c>
      <c r="E51" s="11">
        <v>27</v>
      </c>
      <c r="F51" s="26">
        <v>168000</v>
      </c>
      <c r="G51" s="26">
        <f t="shared" si="2"/>
        <v>4536000</v>
      </c>
    </row>
    <row r="52" spans="1:7" ht="33.75">
      <c r="A52" s="4">
        <v>29</v>
      </c>
      <c r="B52" s="11" t="s">
        <v>87</v>
      </c>
      <c r="C52" s="11" t="s">
        <v>89</v>
      </c>
      <c r="D52" s="11" t="s">
        <v>40</v>
      </c>
      <c r="E52" s="11">
        <v>27</v>
      </c>
      <c r="F52" s="26">
        <v>168000</v>
      </c>
      <c r="G52" s="26">
        <f t="shared" si="2"/>
        <v>4536000</v>
      </c>
    </row>
    <row r="53" spans="1:7" ht="33.75">
      <c r="A53" s="4">
        <v>30</v>
      </c>
      <c r="B53" s="11" t="s">
        <v>88</v>
      </c>
      <c r="C53" s="11" t="s">
        <v>90</v>
      </c>
      <c r="D53" s="11" t="s">
        <v>40</v>
      </c>
      <c r="E53" s="11">
        <v>1</v>
      </c>
      <c r="F53" s="26">
        <v>168000</v>
      </c>
      <c r="G53" s="26">
        <f t="shared" si="2"/>
        <v>168000</v>
      </c>
    </row>
    <row r="54" spans="1:7" ht="33.75">
      <c r="A54" s="4">
        <v>31</v>
      </c>
      <c r="B54" s="11" t="s">
        <v>91</v>
      </c>
      <c r="C54" s="11" t="s">
        <v>92</v>
      </c>
      <c r="D54" s="11" t="s">
        <v>40</v>
      </c>
      <c r="E54" s="11">
        <v>7</v>
      </c>
      <c r="F54" s="26">
        <v>168000</v>
      </c>
      <c r="G54" s="26">
        <f t="shared" si="2"/>
        <v>1176000</v>
      </c>
    </row>
    <row r="55" spans="1:7" ht="45">
      <c r="A55" s="4">
        <v>32</v>
      </c>
      <c r="B55" s="11" t="s">
        <v>94</v>
      </c>
      <c r="C55" s="11" t="s">
        <v>93</v>
      </c>
      <c r="D55" s="11" t="s">
        <v>40</v>
      </c>
      <c r="E55" s="11">
        <v>30</v>
      </c>
      <c r="F55" s="26">
        <v>18960</v>
      </c>
      <c r="G55" s="26">
        <f t="shared" si="2"/>
        <v>568800</v>
      </c>
    </row>
    <row r="56" spans="1:7">
      <c r="A56" s="18"/>
      <c r="B56" s="19"/>
      <c r="C56" s="19"/>
      <c r="D56" s="20"/>
      <c r="E56" s="21"/>
      <c r="F56" s="21"/>
      <c r="G56" s="22">
        <f>SUM(G22:G55)</f>
        <v>40331571.039999999</v>
      </c>
    </row>
    <row r="57" spans="1:7" s="6" customFormat="1" ht="14.25">
      <c r="A57" s="28" t="s">
        <v>95</v>
      </c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7" t="s">
        <v>22</v>
      </c>
      <c r="B59" s="27"/>
      <c r="C59" s="27"/>
      <c r="D59" s="27"/>
      <c r="E59" s="27"/>
      <c r="F59" s="27"/>
      <c r="G59" s="27"/>
    </row>
    <row r="60" spans="1:7">
      <c r="A60" s="27"/>
      <c r="B60" s="27"/>
      <c r="C60" s="27"/>
      <c r="D60" s="27"/>
      <c r="E60" s="27"/>
      <c r="F60" s="27"/>
      <c r="G60" s="27"/>
    </row>
    <row r="61" spans="1:7">
      <c r="A61" s="27" t="s">
        <v>12</v>
      </c>
      <c r="B61" s="27"/>
      <c r="C61" s="27"/>
      <c r="D61" s="27"/>
      <c r="E61" s="27"/>
      <c r="F61" s="27"/>
      <c r="G61" s="27"/>
    </row>
    <row r="62" spans="1:7">
      <c r="A62" s="27"/>
      <c r="B62" s="27"/>
      <c r="C62" s="27"/>
      <c r="D62" s="27"/>
      <c r="E62" s="27"/>
      <c r="F62" s="27"/>
      <c r="G62" s="27"/>
    </row>
    <row r="63" spans="1:7">
      <c r="A63" s="27" t="s">
        <v>97</v>
      </c>
      <c r="B63" s="27"/>
      <c r="C63" s="27"/>
      <c r="D63" s="27"/>
      <c r="E63" s="27"/>
      <c r="F63" s="27"/>
      <c r="G63" s="27"/>
    </row>
    <row r="64" spans="1:7">
      <c r="A64" s="27"/>
      <c r="B64" s="27"/>
      <c r="C64" s="27"/>
      <c r="D64" s="27"/>
      <c r="E64" s="27"/>
      <c r="F64" s="27"/>
      <c r="G64" s="27"/>
    </row>
    <row r="65" spans="1:7">
      <c r="A65" s="28" t="s">
        <v>98</v>
      </c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" t="s">
        <v>13</v>
      </c>
      <c r="B67" s="1"/>
      <c r="C67" s="1"/>
      <c r="D67" s="1"/>
      <c r="E67" s="1"/>
      <c r="F67" s="1"/>
      <c r="G67" s="1"/>
    </row>
    <row r="68" spans="1:7">
      <c r="A68" s="10"/>
      <c r="B68" s="10"/>
      <c r="C68" s="10"/>
      <c r="D68" s="10"/>
      <c r="E68" s="10"/>
      <c r="F68" s="10"/>
      <c r="G68" s="10"/>
    </row>
    <row r="69" spans="1:7">
      <c r="A69" s="33" t="s">
        <v>14</v>
      </c>
      <c r="B69" s="33"/>
      <c r="C69" s="33"/>
      <c r="D69" s="33"/>
      <c r="E69" s="33"/>
      <c r="F69" s="33"/>
      <c r="G69" s="33"/>
    </row>
    <row r="70" spans="1:7">
      <c r="A70" s="33"/>
      <c r="B70" s="33"/>
      <c r="C70" s="33"/>
      <c r="D70" s="33"/>
      <c r="E70" s="33"/>
      <c r="F70" s="33"/>
      <c r="G70" s="33"/>
    </row>
    <row r="71" spans="1:7">
      <c r="A71" s="34" t="s">
        <v>15</v>
      </c>
      <c r="B71" s="34"/>
      <c r="C71" s="34"/>
      <c r="D71" s="34"/>
      <c r="E71" s="34"/>
      <c r="F71" s="34"/>
      <c r="G71" s="34"/>
    </row>
    <row r="72" spans="1:7">
      <c r="A72" s="34"/>
      <c r="B72" s="34"/>
      <c r="C72" s="34"/>
      <c r="D72" s="34"/>
      <c r="E72" s="34"/>
      <c r="F72" s="34"/>
      <c r="G72" s="34"/>
    </row>
    <row r="73" spans="1:7">
      <c r="A73" s="34"/>
      <c r="B73" s="34"/>
      <c r="C73" s="34"/>
      <c r="D73" s="34"/>
      <c r="E73" s="34"/>
      <c r="F73" s="34"/>
      <c r="G73" s="34"/>
    </row>
    <row r="74" spans="1:7">
      <c r="A74" s="34"/>
      <c r="B74" s="34"/>
      <c r="C74" s="34"/>
      <c r="D74" s="34"/>
      <c r="E74" s="34"/>
      <c r="F74" s="34"/>
      <c r="G74" s="34"/>
    </row>
    <row r="75" spans="1:7">
      <c r="A75" s="34"/>
      <c r="B75" s="34"/>
      <c r="C75" s="34"/>
      <c r="D75" s="34"/>
      <c r="E75" s="34"/>
      <c r="F75" s="34"/>
      <c r="G75" s="34"/>
    </row>
    <row r="76" spans="1:7">
      <c r="A76" s="34"/>
      <c r="B76" s="34"/>
      <c r="C76" s="34"/>
      <c r="D76" s="34"/>
      <c r="E76" s="34"/>
      <c r="F76" s="34"/>
      <c r="G76" s="34"/>
    </row>
    <row r="77" spans="1:7">
      <c r="A77" s="31" t="s">
        <v>16</v>
      </c>
      <c r="B77" s="31"/>
      <c r="C77" s="31"/>
      <c r="D77" s="31"/>
      <c r="E77" s="31"/>
      <c r="F77" s="31"/>
      <c r="G77" s="31"/>
    </row>
    <row r="78" spans="1:7">
      <c r="A78" s="31"/>
      <c r="B78" s="31"/>
      <c r="C78" s="31"/>
      <c r="D78" s="31"/>
      <c r="E78" s="31"/>
      <c r="F78" s="31"/>
      <c r="G78" s="31"/>
    </row>
    <row r="79" spans="1:7">
      <c r="A79" s="31"/>
      <c r="B79" s="31"/>
      <c r="C79" s="31"/>
      <c r="D79" s="31"/>
      <c r="E79" s="31"/>
      <c r="F79" s="31"/>
      <c r="G79" s="31"/>
    </row>
    <row r="80" spans="1:7">
      <c r="A80" s="31"/>
      <c r="B80" s="31"/>
      <c r="C80" s="31"/>
      <c r="D80" s="31"/>
      <c r="E80" s="31"/>
      <c r="F80" s="31"/>
      <c r="G80" s="31"/>
    </row>
    <row r="81" spans="1:7">
      <c r="A81" s="31"/>
      <c r="B81" s="31"/>
      <c r="C81" s="31"/>
      <c r="D81" s="31"/>
      <c r="E81" s="31"/>
      <c r="F81" s="31"/>
      <c r="G81" s="31"/>
    </row>
    <row r="82" spans="1:7">
      <c r="A82" s="31"/>
      <c r="B82" s="31"/>
      <c r="C82" s="31"/>
      <c r="D82" s="31"/>
      <c r="E82" s="31"/>
      <c r="F82" s="31"/>
      <c r="G82" s="31"/>
    </row>
    <row r="83" spans="1:7">
      <c r="A83" s="31"/>
      <c r="B83" s="31"/>
      <c r="C83" s="31"/>
      <c r="D83" s="31"/>
      <c r="E83" s="31"/>
      <c r="F83" s="31"/>
      <c r="G83" s="31"/>
    </row>
    <row r="84" spans="1:7">
      <c r="A84" s="31" t="s">
        <v>17</v>
      </c>
      <c r="B84" s="31"/>
      <c r="C84" s="31"/>
      <c r="D84" s="31"/>
      <c r="E84" s="31"/>
      <c r="F84" s="31"/>
      <c r="G84" s="31"/>
    </row>
    <row r="85" spans="1:7">
      <c r="A85" s="31"/>
      <c r="B85" s="31"/>
      <c r="C85" s="31"/>
      <c r="D85" s="31"/>
      <c r="E85" s="31"/>
      <c r="F85" s="31"/>
      <c r="G85" s="31"/>
    </row>
    <row r="86" spans="1:7">
      <c r="A86" s="31"/>
      <c r="B86" s="31"/>
      <c r="C86" s="31"/>
      <c r="D86" s="31"/>
      <c r="E86" s="31"/>
      <c r="F86" s="31"/>
      <c r="G86" s="31"/>
    </row>
    <row r="87" spans="1:7">
      <c r="A87" s="31"/>
      <c r="B87" s="31"/>
      <c r="C87" s="31"/>
      <c r="D87" s="31"/>
      <c r="E87" s="31"/>
      <c r="F87" s="31"/>
      <c r="G87" s="31"/>
    </row>
    <row r="88" spans="1:7">
      <c r="A88" s="31"/>
      <c r="B88" s="31"/>
      <c r="C88" s="31"/>
      <c r="D88" s="31"/>
      <c r="E88" s="31"/>
      <c r="F88" s="31"/>
      <c r="G88" s="31"/>
    </row>
    <row r="89" spans="1:7">
      <c r="A89" s="31"/>
      <c r="B89" s="31"/>
      <c r="C89" s="31"/>
      <c r="D89" s="31"/>
      <c r="E89" s="31"/>
      <c r="F89" s="31"/>
      <c r="G89" s="31"/>
    </row>
    <row r="90" spans="1:7">
      <c r="A90" s="31"/>
      <c r="B90" s="31"/>
      <c r="C90" s="31"/>
      <c r="D90" s="31"/>
      <c r="E90" s="31"/>
      <c r="F90" s="31"/>
      <c r="G90" s="31"/>
    </row>
    <row r="91" spans="1:7">
      <c r="A91" s="31"/>
      <c r="B91" s="31"/>
      <c r="C91" s="31"/>
      <c r="D91" s="31"/>
      <c r="E91" s="31"/>
      <c r="F91" s="31"/>
      <c r="G91" s="31"/>
    </row>
    <row r="92" spans="1:7">
      <c r="A92" s="31"/>
      <c r="B92" s="31"/>
      <c r="C92" s="31"/>
      <c r="D92" s="31"/>
      <c r="E92" s="31"/>
      <c r="F92" s="31"/>
      <c r="G92" s="31"/>
    </row>
    <row r="93" spans="1:7">
      <c r="A93" s="31"/>
      <c r="B93" s="31"/>
      <c r="C93" s="31"/>
      <c r="D93" s="31"/>
      <c r="E93" s="31"/>
      <c r="F93" s="31"/>
      <c r="G93" s="31"/>
    </row>
    <row r="94" spans="1:7">
      <c r="A94" s="31"/>
      <c r="B94" s="31"/>
      <c r="C94" s="31"/>
      <c r="D94" s="31"/>
      <c r="E94" s="31"/>
      <c r="F94" s="31"/>
      <c r="G94" s="31"/>
    </row>
    <row r="95" spans="1:7">
      <c r="A95" s="31"/>
      <c r="B95" s="31"/>
      <c r="C95" s="31"/>
      <c r="D95" s="31"/>
      <c r="E95" s="31"/>
      <c r="F95" s="31"/>
      <c r="G95" s="31"/>
    </row>
    <row r="96" spans="1:7">
      <c r="A96" s="31"/>
      <c r="B96" s="31"/>
      <c r="C96" s="31"/>
      <c r="D96" s="31"/>
      <c r="E96" s="31"/>
      <c r="F96" s="31"/>
      <c r="G96" s="31"/>
    </row>
    <row r="97" spans="1:7" ht="31.5" customHeight="1">
      <c r="A97" s="31"/>
      <c r="B97" s="31"/>
      <c r="C97" s="31"/>
      <c r="D97" s="31"/>
      <c r="E97" s="31"/>
      <c r="F97" s="31"/>
      <c r="G97" s="31"/>
    </row>
    <row r="98" spans="1:7" ht="21.75" customHeight="1">
      <c r="A98" s="31"/>
      <c r="B98" s="31"/>
      <c r="C98" s="31"/>
      <c r="D98" s="31"/>
      <c r="E98" s="31"/>
      <c r="F98" s="31"/>
      <c r="G98" s="31"/>
    </row>
    <row r="99" spans="1:7">
      <c r="A99" s="31"/>
      <c r="B99" s="31"/>
      <c r="C99" s="31"/>
      <c r="D99" s="31"/>
      <c r="E99" s="31"/>
      <c r="F99" s="31"/>
      <c r="G99" s="31"/>
    </row>
    <row r="100" spans="1:7">
      <c r="A100" s="31"/>
      <c r="B100" s="31"/>
      <c r="C100" s="31"/>
      <c r="D100" s="31"/>
      <c r="E100" s="31"/>
      <c r="F100" s="31"/>
      <c r="G100" s="31"/>
    </row>
    <row r="101" spans="1:7">
      <c r="A101" s="31"/>
      <c r="B101" s="31"/>
      <c r="C101" s="31"/>
      <c r="D101" s="31"/>
      <c r="E101" s="31"/>
      <c r="F101" s="31"/>
      <c r="G101" s="31"/>
    </row>
    <row r="102" spans="1:7">
      <c r="A102" s="31"/>
      <c r="B102" s="31"/>
      <c r="C102" s="31"/>
      <c r="D102" s="31"/>
      <c r="E102" s="31"/>
      <c r="F102" s="31"/>
      <c r="G102" s="31"/>
    </row>
    <row r="103" spans="1:7">
      <c r="A103" s="31"/>
      <c r="B103" s="31"/>
      <c r="C103" s="31"/>
      <c r="D103" s="31"/>
      <c r="E103" s="31"/>
      <c r="F103" s="31"/>
      <c r="G103" s="31"/>
    </row>
    <row r="104" spans="1:7">
      <c r="A104" s="31"/>
      <c r="B104" s="31"/>
      <c r="C104" s="31"/>
      <c r="D104" s="31"/>
      <c r="E104" s="31"/>
      <c r="F104" s="31"/>
      <c r="G104" s="31"/>
    </row>
    <row r="105" spans="1:7">
      <c r="A105" s="31"/>
      <c r="B105" s="31"/>
      <c r="C105" s="31"/>
      <c r="D105" s="31"/>
      <c r="E105" s="31"/>
      <c r="F105" s="31"/>
      <c r="G105" s="31"/>
    </row>
    <row r="106" spans="1:7">
      <c r="A106" s="31" t="s">
        <v>21</v>
      </c>
      <c r="B106" s="31"/>
      <c r="C106" s="31"/>
      <c r="D106" s="31"/>
      <c r="E106" s="31"/>
      <c r="F106" s="31"/>
      <c r="G106" s="31"/>
    </row>
    <row r="107" spans="1:7">
      <c r="A107" s="31"/>
      <c r="B107" s="31"/>
      <c r="C107" s="31"/>
      <c r="D107" s="31"/>
      <c r="E107" s="31"/>
      <c r="F107" s="31"/>
      <c r="G107" s="31"/>
    </row>
    <row r="108" spans="1:7">
      <c r="A108" s="31"/>
      <c r="B108" s="31"/>
      <c r="C108" s="31"/>
      <c r="D108" s="31"/>
      <c r="E108" s="31"/>
      <c r="F108" s="31"/>
      <c r="G108" s="31"/>
    </row>
    <row r="109" spans="1:7">
      <c r="A109" s="31"/>
      <c r="B109" s="31"/>
      <c r="C109" s="31"/>
      <c r="D109" s="31"/>
      <c r="E109" s="31"/>
      <c r="F109" s="31"/>
      <c r="G109" s="31"/>
    </row>
    <row r="110" spans="1:7">
      <c r="A110" s="31"/>
      <c r="B110" s="31"/>
      <c r="C110" s="31"/>
      <c r="D110" s="31"/>
      <c r="E110" s="31"/>
      <c r="F110" s="31"/>
      <c r="G110" s="31"/>
    </row>
    <row r="111" spans="1:7">
      <c r="A111" s="31"/>
      <c r="B111" s="31"/>
      <c r="C111" s="31"/>
      <c r="D111" s="31"/>
      <c r="E111" s="31"/>
      <c r="F111" s="31"/>
      <c r="G111" s="31"/>
    </row>
    <row r="112" spans="1:7">
      <c r="A112" s="31"/>
      <c r="B112" s="31"/>
      <c r="C112" s="31"/>
      <c r="D112" s="31"/>
      <c r="E112" s="31"/>
      <c r="F112" s="31"/>
      <c r="G112" s="31"/>
    </row>
    <row r="113" spans="1:7">
      <c r="A113" s="31"/>
      <c r="B113" s="31"/>
      <c r="C113" s="31"/>
      <c r="D113" s="31"/>
      <c r="E113" s="31"/>
      <c r="F113" s="31"/>
      <c r="G113" s="31"/>
    </row>
    <row r="114" spans="1:7">
      <c r="A114" s="31"/>
      <c r="B114" s="31"/>
      <c r="C114" s="31"/>
      <c r="D114" s="31"/>
      <c r="E114" s="31"/>
      <c r="F114" s="31"/>
      <c r="G114" s="31"/>
    </row>
    <row r="115" spans="1:7">
      <c r="A115" s="31"/>
      <c r="B115" s="31"/>
      <c r="C115" s="31"/>
      <c r="D115" s="31"/>
      <c r="E115" s="31"/>
      <c r="F115" s="31"/>
      <c r="G115" s="31"/>
    </row>
    <row r="116" spans="1:7">
      <c r="A116" s="31"/>
      <c r="B116" s="31"/>
      <c r="C116" s="31"/>
      <c r="D116" s="31"/>
      <c r="E116" s="31"/>
      <c r="F116" s="31"/>
      <c r="G116" s="31"/>
    </row>
    <row r="117" spans="1:7">
      <c r="A117" s="31"/>
      <c r="B117" s="31"/>
      <c r="C117" s="31"/>
      <c r="D117" s="31"/>
      <c r="E117" s="31"/>
      <c r="F117" s="31"/>
      <c r="G117" s="31"/>
    </row>
    <row r="118" spans="1:7">
      <c r="A118" s="31"/>
      <c r="B118" s="31"/>
      <c r="C118" s="31"/>
      <c r="D118" s="31"/>
      <c r="E118" s="31"/>
      <c r="F118" s="31"/>
      <c r="G118" s="31"/>
    </row>
    <row r="119" spans="1:7">
      <c r="A119" s="31"/>
      <c r="B119" s="31"/>
      <c r="C119" s="31"/>
      <c r="D119" s="31"/>
      <c r="E119" s="31"/>
      <c r="F119" s="31"/>
      <c r="G119" s="31"/>
    </row>
    <row r="120" spans="1:7">
      <c r="A120" s="31"/>
      <c r="B120" s="31"/>
      <c r="C120" s="31"/>
      <c r="D120" s="31"/>
      <c r="E120" s="31"/>
      <c r="F120" s="31"/>
      <c r="G120" s="31"/>
    </row>
    <row r="121" spans="1:7">
      <c r="A121" s="31"/>
      <c r="B121" s="31"/>
      <c r="C121" s="31"/>
      <c r="D121" s="31"/>
      <c r="E121" s="31"/>
      <c r="F121" s="31"/>
      <c r="G121" s="31"/>
    </row>
    <row r="122" spans="1:7">
      <c r="A122" s="31"/>
      <c r="B122" s="31"/>
      <c r="C122" s="31"/>
      <c r="D122" s="31"/>
      <c r="E122" s="31"/>
      <c r="F122" s="31"/>
      <c r="G122" s="31"/>
    </row>
    <row r="123" spans="1:7">
      <c r="A123" s="31"/>
      <c r="B123" s="31"/>
      <c r="C123" s="31"/>
      <c r="D123" s="31"/>
      <c r="E123" s="31"/>
      <c r="F123" s="31"/>
      <c r="G123" s="31"/>
    </row>
    <row r="124" spans="1:7">
      <c r="A124" s="31"/>
      <c r="B124" s="31"/>
      <c r="C124" s="31"/>
      <c r="D124" s="31"/>
      <c r="E124" s="31"/>
      <c r="F124" s="31"/>
      <c r="G124" s="31"/>
    </row>
    <row r="125" spans="1:7">
      <c r="A125" s="5"/>
      <c r="B125" s="5" t="s">
        <v>33</v>
      </c>
      <c r="C125" s="1"/>
      <c r="D125" s="32" t="s">
        <v>34</v>
      </c>
      <c r="E125" s="32"/>
      <c r="F125" s="9"/>
      <c r="G125" s="8"/>
    </row>
    <row r="126" spans="1:7">
      <c r="A126" s="9"/>
      <c r="B126" s="1"/>
      <c r="C126" s="1"/>
      <c r="D126" s="1"/>
      <c r="E126" s="1"/>
      <c r="F126" s="1"/>
      <c r="G126" s="8"/>
    </row>
    <row r="127" spans="1:7">
      <c r="A127" s="9"/>
      <c r="B127" s="5" t="s">
        <v>18</v>
      </c>
      <c r="C127" s="5"/>
      <c r="D127" s="2" t="s">
        <v>20</v>
      </c>
      <c r="E127" s="1"/>
      <c r="F127" s="1"/>
      <c r="G127" s="8"/>
    </row>
    <row r="128" spans="1:7">
      <c r="A128" s="9"/>
      <c r="B128" s="5" t="s">
        <v>19</v>
      </c>
      <c r="C128" s="1"/>
      <c r="D128" s="1"/>
      <c r="E128" s="1"/>
      <c r="F128" s="1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  <row r="131" spans="1:7">
      <c r="A131" s="8"/>
      <c r="B131" s="8"/>
      <c r="C131" s="8"/>
      <c r="D131" s="8"/>
      <c r="E131" s="8"/>
      <c r="F131" s="8"/>
      <c r="G131" s="8"/>
    </row>
    <row r="132" spans="1:7">
      <c r="A132" s="8"/>
      <c r="B132" s="8"/>
      <c r="C132" s="8"/>
      <c r="D132" s="8"/>
      <c r="E132" s="8"/>
      <c r="F132" s="8"/>
      <c r="G132" s="8"/>
    </row>
    <row r="133" spans="1:7">
      <c r="A133" s="8"/>
      <c r="B133" s="8"/>
      <c r="C133" s="8"/>
      <c r="D133" s="8"/>
      <c r="E133" s="8"/>
      <c r="F133" s="8"/>
      <c r="G133" s="8"/>
    </row>
    <row r="134" spans="1:7">
      <c r="A134" s="8"/>
      <c r="B134" s="8"/>
      <c r="C134" s="8"/>
      <c r="D134" s="8"/>
      <c r="E134" s="8"/>
      <c r="F134" s="8"/>
      <c r="G134" s="8"/>
    </row>
    <row r="135" spans="1:7">
      <c r="A135" s="8"/>
      <c r="B135" s="8"/>
      <c r="C135" s="8"/>
      <c r="D135" s="8"/>
      <c r="E135" s="8"/>
      <c r="F135" s="8"/>
      <c r="G135" s="8"/>
    </row>
    <row r="136" spans="1:7">
      <c r="A136" s="8"/>
      <c r="B136" s="8"/>
      <c r="C136" s="8"/>
      <c r="D136" s="8"/>
      <c r="E136" s="8"/>
      <c r="F136" s="8"/>
      <c r="G136" s="8"/>
    </row>
    <row r="137" spans="1:7">
      <c r="A137" s="8"/>
      <c r="B137" s="8"/>
      <c r="C137" s="8"/>
      <c r="D137" s="8"/>
      <c r="E137" s="8"/>
      <c r="F137" s="8"/>
      <c r="G137" s="8"/>
    </row>
    <row r="138" spans="1:7">
      <c r="A138" s="8"/>
      <c r="B138" s="8"/>
      <c r="C138" s="8"/>
      <c r="D138" s="8"/>
      <c r="E138" s="8"/>
      <c r="F138" s="8"/>
      <c r="G138" s="8"/>
    </row>
    <row r="139" spans="1:7">
      <c r="A139" s="8"/>
      <c r="B139" s="8"/>
      <c r="C139" s="8"/>
      <c r="D139" s="8"/>
      <c r="E139" s="8"/>
      <c r="F139" s="8"/>
      <c r="G139" s="8"/>
    </row>
    <row r="140" spans="1:7">
      <c r="A140" s="8"/>
      <c r="B140" s="8"/>
      <c r="C140" s="8"/>
      <c r="D140" s="8"/>
      <c r="E140" s="8"/>
      <c r="F140" s="8"/>
      <c r="G140" s="8"/>
    </row>
    <row r="141" spans="1:7">
      <c r="A141" s="8"/>
      <c r="B141" s="8"/>
      <c r="C141" s="8"/>
      <c r="D141" s="8"/>
      <c r="E141" s="8"/>
      <c r="F141" s="8"/>
      <c r="G141" s="8"/>
    </row>
    <row r="142" spans="1:7">
      <c r="A142" s="8"/>
      <c r="B142" s="8"/>
      <c r="C142" s="8"/>
      <c r="D142" s="8"/>
      <c r="E142" s="8"/>
      <c r="F142" s="8"/>
      <c r="G142" s="8"/>
    </row>
    <row r="143" spans="1:7">
      <c r="A143" s="8"/>
      <c r="B143" s="8"/>
      <c r="C143" s="8"/>
      <c r="D143" s="8"/>
      <c r="E143" s="8"/>
      <c r="F143" s="8"/>
      <c r="G143" s="8"/>
    </row>
    <row r="144" spans="1:7">
      <c r="A144" s="8"/>
      <c r="B144" s="8"/>
      <c r="C144" s="8"/>
      <c r="D144" s="8"/>
      <c r="E144" s="8"/>
      <c r="F144" s="8"/>
      <c r="G144" s="8"/>
    </row>
    <row r="145" spans="1:7">
      <c r="A145" s="8"/>
      <c r="B145" s="8"/>
      <c r="C145" s="8"/>
      <c r="D145" s="8"/>
      <c r="E145" s="8"/>
      <c r="F145" s="8"/>
      <c r="G145" s="8"/>
    </row>
    <row r="146" spans="1:7">
      <c r="A146" s="8"/>
      <c r="B146" s="8"/>
      <c r="C146" s="8"/>
      <c r="D146" s="8"/>
      <c r="E146" s="8"/>
      <c r="F146" s="8"/>
      <c r="G146" s="8"/>
    </row>
    <row r="147" spans="1:7">
      <c r="A147" s="8"/>
      <c r="B147" s="8"/>
      <c r="C147" s="8"/>
      <c r="D147" s="8"/>
      <c r="E147" s="8"/>
      <c r="F147" s="8"/>
      <c r="G147" s="8"/>
    </row>
    <row r="148" spans="1:7">
      <c r="A148" s="8"/>
      <c r="B148" s="8"/>
      <c r="C148" s="8"/>
      <c r="D148" s="8"/>
      <c r="E148" s="8"/>
      <c r="F148" s="8"/>
      <c r="G148" s="8"/>
    </row>
    <row r="149" spans="1:7">
      <c r="A149" s="8"/>
      <c r="B149" s="8"/>
      <c r="C149" s="8"/>
      <c r="D149" s="8"/>
      <c r="E149" s="8"/>
      <c r="F149" s="8"/>
      <c r="G149" s="8"/>
    </row>
    <row r="150" spans="1:7">
      <c r="A150" s="8"/>
      <c r="B150" s="8"/>
      <c r="C150" s="8"/>
      <c r="D150" s="8"/>
      <c r="E150" s="8"/>
      <c r="F150" s="8"/>
      <c r="G150" s="8"/>
    </row>
    <row r="151" spans="1:7">
      <c r="A151" s="8"/>
      <c r="B151" s="8"/>
      <c r="C151" s="8"/>
      <c r="D151" s="8"/>
      <c r="E151" s="8"/>
      <c r="F151" s="8"/>
      <c r="G151" s="8"/>
    </row>
    <row r="152" spans="1:7">
      <c r="A152" s="8"/>
      <c r="B152" s="8"/>
      <c r="C152" s="8"/>
      <c r="D152" s="8"/>
      <c r="E152" s="8"/>
      <c r="F152" s="8"/>
      <c r="G152" s="8"/>
    </row>
    <row r="153" spans="1:7">
      <c r="A153" s="8"/>
      <c r="B153" s="8"/>
      <c r="C153" s="8"/>
      <c r="D153" s="8"/>
      <c r="E153" s="8"/>
      <c r="F153" s="8"/>
      <c r="G153" s="8"/>
    </row>
    <row r="154" spans="1:7">
      <c r="A154" s="8"/>
      <c r="B154" s="8"/>
      <c r="C154" s="8"/>
      <c r="D154" s="8"/>
      <c r="E154" s="8"/>
      <c r="F154" s="8"/>
      <c r="G154" s="8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  <row r="322" spans="1:7">
      <c r="A322" s="7"/>
      <c r="B322" s="7"/>
      <c r="C322" s="7"/>
      <c r="D322" s="7"/>
      <c r="E322" s="7"/>
      <c r="F322" s="7"/>
      <c r="G322" s="7"/>
    </row>
    <row r="323" spans="1:7">
      <c r="A323" s="7"/>
      <c r="B323" s="7"/>
      <c r="C323" s="7"/>
      <c r="D323" s="7"/>
      <c r="E323" s="7"/>
      <c r="F323" s="7"/>
      <c r="G323" s="7"/>
    </row>
    <row r="324" spans="1:7">
      <c r="A324" s="7"/>
      <c r="B324" s="7"/>
      <c r="C324" s="7"/>
      <c r="D324" s="7"/>
      <c r="E324" s="7"/>
      <c r="F324" s="7"/>
      <c r="G324" s="7"/>
    </row>
    <row r="325" spans="1:7">
      <c r="A325" s="7"/>
      <c r="B325" s="7"/>
      <c r="C325" s="7"/>
      <c r="D325" s="7"/>
      <c r="E325" s="7"/>
      <c r="F325" s="7"/>
      <c r="G325" s="7"/>
    </row>
    <row r="326" spans="1:7">
      <c r="A326" s="7"/>
      <c r="B326" s="7"/>
      <c r="C326" s="7"/>
      <c r="D326" s="7"/>
      <c r="E326" s="7"/>
      <c r="F326" s="7"/>
      <c r="G326" s="7"/>
    </row>
    <row r="327" spans="1:7">
      <c r="A327" s="7"/>
      <c r="B327" s="7"/>
      <c r="C327" s="7"/>
      <c r="D327" s="7"/>
      <c r="E327" s="7"/>
      <c r="F327" s="7"/>
      <c r="G327" s="7"/>
    </row>
    <row r="328" spans="1:7">
      <c r="A328" s="7"/>
      <c r="B328" s="7"/>
      <c r="C328" s="7"/>
      <c r="D328" s="7"/>
      <c r="E328" s="7"/>
      <c r="F328" s="7"/>
      <c r="G328" s="7"/>
    </row>
    <row r="329" spans="1:7">
      <c r="A329" s="7"/>
      <c r="B329" s="7"/>
      <c r="C329" s="7"/>
      <c r="D329" s="7"/>
      <c r="E329" s="7"/>
      <c r="F329" s="7"/>
      <c r="G329" s="7"/>
    </row>
    <row r="330" spans="1:7">
      <c r="A330" s="7"/>
      <c r="B330" s="7"/>
      <c r="C330" s="7"/>
      <c r="D330" s="7"/>
      <c r="E330" s="7"/>
      <c r="F330" s="7"/>
      <c r="G330" s="7"/>
    </row>
    <row r="331" spans="1:7">
      <c r="A331" s="7"/>
      <c r="B331" s="7"/>
      <c r="C331" s="7"/>
      <c r="D331" s="7"/>
      <c r="E331" s="7"/>
      <c r="F331" s="7"/>
      <c r="G331" s="7"/>
    </row>
    <row r="332" spans="1:7">
      <c r="A332" s="7"/>
      <c r="B332" s="7"/>
      <c r="C332" s="7"/>
      <c r="D332" s="7"/>
      <c r="E332" s="7"/>
      <c r="F332" s="7"/>
      <c r="G332" s="7"/>
    </row>
    <row r="333" spans="1:7">
      <c r="A333" s="7"/>
      <c r="B333" s="7"/>
      <c r="C333" s="7"/>
      <c r="D333" s="7"/>
      <c r="E333" s="7"/>
      <c r="F333" s="7"/>
      <c r="G333" s="7"/>
    </row>
    <row r="334" spans="1:7">
      <c r="A334" s="7"/>
      <c r="B334" s="7"/>
      <c r="C334" s="7"/>
      <c r="D334" s="7"/>
      <c r="E334" s="7"/>
      <c r="F334" s="7"/>
      <c r="G334" s="7"/>
    </row>
    <row r="335" spans="1:7">
      <c r="A335" s="7"/>
      <c r="B335" s="7"/>
      <c r="C335" s="7"/>
      <c r="D335" s="7"/>
      <c r="E335" s="7"/>
      <c r="F335" s="7"/>
      <c r="G335" s="7"/>
    </row>
    <row r="336" spans="1:7">
      <c r="A336" s="7"/>
      <c r="B336" s="7"/>
      <c r="C336" s="7"/>
      <c r="D336" s="7"/>
      <c r="E336" s="7"/>
      <c r="F336" s="7"/>
      <c r="G336" s="7"/>
    </row>
    <row r="337" spans="1:7">
      <c r="A337" s="7"/>
      <c r="B337" s="7"/>
      <c r="C337" s="7"/>
      <c r="D337" s="7"/>
      <c r="E337" s="7"/>
      <c r="F337" s="7"/>
      <c r="G337" s="7"/>
    </row>
    <row r="338" spans="1:7">
      <c r="A338" s="7"/>
      <c r="B338" s="7"/>
      <c r="C338" s="7"/>
      <c r="D338" s="7"/>
      <c r="E338" s="7"/>
      <c r="F338" s="7"/>
      <c r="G338" s="7"/>
    </row>
    <row r="339" spans="1:7">
      <c r="A339" s="7"/>
      <c r="B339" s="7"/>
      <c r="C339" s="7"/>
      <c r="D339" s="7"/>
      <c r="E339" s="7"/>
      <c r="F339" s="7"/>
      <c r="G339" s="7"/>
    </row>
    <row r="340" spans="1:7">
      <c r="A340" s="7"/>
      <c r="B340" s="7"/>
      <c r="C340" s="7"/>
      <c r="D340" s="7"/>
      <c r="E340" s="7"/>
      <c r="F340" s="7"/>
      <c r="G340" s="7"/>
    </row>
    <row r="341" spans="1:7">
      <c r="A341" s="7"/>
      <c r="B341" s="7"/>
      <c r="C341" s="7"/>
      <c r="D341" s="7"/>
      <c r="E341" s="7"/>
      <c r="F341" s="7"/>
      <c r="G341" s="7"/>
    </row>
    <row r="342" spans="1:7">
      <c r="A342" s="7"/>
      <c r="B342" s="7"/>
      <c r="C342" s="7"/>
      <c r="D342" s="7"/>
      <c r="E342" s="7"/>
      <c r="F342" s="7"/>
      <c r="G342" s="7"/>
    </row>
  </sheetData>
  <mergeCells count="14">
    <mergeCell ref="A106:G124"/>
    <mergeCell ref="D125:E125"/>
    <mergeCell ref="A69:G70"/>
    <mergeCell ref="A71:G76"/>
    <mergeCell ref="A77:G83"/>
    <mergeCell ref="A84:G105"/>
    <mergeCell ref="A63:G64"/>
    <mergeCell ref="A65:G66"/>
    <mergeCell ref="A13:F13"/>
    <mergeCell ref="A14:F14"/>
    <mergeCell ref="A57:G58"/>
    <mergeCell ref="A59:G60"/>
    <mergeCell ref="A61:G62"/>
    <mergeCell ref="B26:F26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7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2017-08-22T04:47:12Z</dcterms:modified>
</cp:coreProperties>
</file>